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GUADALAJARA\"/>
    </mc:Choice>
  </mc:AlternateContent>
  <xr:revisionPtr revIDLastSave="0" documentId="8_{407BDE45-2163-4233-9CCE-1AB8B254F458}" xr6:coauthVersionLast="47" xr6:coauthVersionMax="47" xr10:uidLastSave="{00000000-0000-0000-0000-000000000000}"/>
  <bookViews>
    <workbookView xWindow="1030" yWindow="1030" windowWidth="28790" windowHeight="15470" xr2:uid="{CB191449-F118-4E5F-8D8B-CFD6DEB334C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<sst xmlns="http://schemas.openxmlformats.org/spreadsheetml/2006/main" count="319" uniqueCount="247">
  <si>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</si>
  <si>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</si>
  <si>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</si>
  <si>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</si>
  <si>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</si>
  <si>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</si>
  <si>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</si>
  <si>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</si>
  <si>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</si>
  <si>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</si>
  <si>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</si>
  <si>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</si>
  <si>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</si>
  <si>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</si>
  <si>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MOLINA DE ARAGON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</si>
  <si>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</si>
  <si>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</si>
  <si>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</si>
  <si>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</si>
  <si>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</si>
  <si>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</si>
  <si>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</si>
  <si>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</si>
  <si>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</si>
  <si>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</si>
  <si>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</si>
  <si>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</si>
  <si>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</si>
  <si>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</si>
  <si>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</si>
  <si>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</si>
  <si>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</si>
  <si>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</si>
  <si>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</si>
  <si>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</si>
  <si>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</si>
  <si>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Ablanque</t>
  </si>
  <si>
    <t>Adobes</t>
  </si>
  <si>
    <t>Alcoroches</t>
  </si>
  <si>
    <t>Algar de Mesa</t>
  </si>
  <si>
    <t>Alustante</t>
  </si>
  <si>
    <t>Anquela del Ducado</t>
  </si>
  <si>
    <t>Anquela del Pedregal</t>
  </si>
  <si>
    <t>Baños de Tajo</t>
  </si>
  <si>
    <t>Campillo de Dueñas</t>
  </si>
  <si>
    <t>Castellar de la Muela</t>
  </si>
  <si>
    <t>Castilnuevo</t>
  </si>
  <si>
    <t>Checa</t>
  </si>
  <si>
    <t>Chequilla</t>
  </si>
  <si>
    <t>Ciruelos del Pinar</t>
  </si>
  <si>
    <t>Cobeta</t>
  </si>
  <si>
    <t>Corduente</t>
  </si>
  <si>
    <t>Embid</t>
  </si>
  <si>
    <t>Establés</t>
  </si>
  <si>
    <t>Fuembellida</t>
  </si>
  <si>
    <t>Fuentelsaz</t>
  </si>
  <si>
    <t>Herrería</t>
  </si>
  <si>
    <t>Hombrados</t>
  </si>
  <si>
    <t>Huertahernando</t>
  </si>
  <si>
    <t>Luzón</t>
  </si>
  <si>
    <t>Maranchón</t>
  </si>
  <si>
    <t>Mazarete</t>
  </si>
  <si>
    <t>Megina</t>
  </si>
  <si>
    <t>Milmarcos</t>
  </si>
  <si>
    <t>Mochales</t>
  </si>
  <si>
    <t>Molina de Aragón</t>
  </si>
  <si>
    <t>Morenilla</t>
  </si>
  <si>
    <t>Olmeda de Cobeta</t>
  </si>
  <si>
    <t>Orea</t>
  </si>
  <si>
    <t>Pardos</t>
  </si>
  <si>
    <t>Pedregal, El</t>
  </si>
  <si>
    <t>Peñalén</t>
  </si>
  <si>
    <t>Peralejos de las Truchas</t>
  </si>
  <si>
    <t>Pinilla de Molina</t>
  </si>
  <si>
    <t>Piqueras</t>
  </si>
  <si>
    <t>Pobo de Dueñas, El</t>
  </si>
  <si>
    <t>Poveda de la Sierra</t>
  </si>
  <si>
    <t>Prados Redondos</t>
  </si>
  <si>
    <t>Rillo de Gallo</t>
  </si>
  <si>
    <t>Rueda de la Sierra</t>
  </si>
  <si>
    <t>Selas</t>
  </si>
  <si>
    <t>Setiles</t>
  </si>
  <si>
    <t>Taravilla</t>
  </si>
  <si>
    <t>Tartanedo</t>
  </si>
  <si>
    <t>Terzaga</t>
  </si>
  <si>
    <t>Tierzo</t>
  </si>
  <si>
    <t>Tordellego</t>
  </si>
  <si>
    <t>Tordesilos</t>
  </si>
  <si>
    <t>Torrecuadrada de Molina</t>
  </si>
  <si>
    <t>Torremocha del Pinar</t>
  </si>
  <si>
    <t>Torremochuela</t>
  </si>
  <si>
    <t>Torrubia</t>
  </si>
  <si>
    <t>Tortuera</t>
  </si>
  <si>
    <t>Traíd</t>
  </si>
  <si>
    <t>Valhermoso</t>
  </si>
  <si>
    <t>Villanueva de Alcorón</t>
  </si>
  <si>
    <t>Villel de Mesa</t>
  </si>
  <si>
    <t>Yunta, La</t>
  </si>
  <si>
    <t>Zaorejas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</si>
  <si>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</si>
  <si>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</si>
  <si>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</si>
  <si>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</si>
  <si>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</si>
  <si>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</si>
  <si>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</si>
  <si>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</si>
  <si>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</si>
  <si>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</si>
  <si>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</si>
  <si>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</si>
  <si>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</si>
  <si>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</si>
  <si>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</si>
  <si>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</si>
  <si>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</si>
  <si>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</si>
  <si>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</si>
  <si>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</si>
  <si>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</si>
  <si>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</si>
  <si>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</si>
  <si>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</si>
  <si>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</si>
  <si>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</si>
  <si>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Peru</t>
  </si>
  <si>
    <t>Bulgaria</t>
  </si>
  <si>
    <t>Ecuador</t>
  </si>
  <si>
    <t>Nicaragua</t>
  </si>
  <si>
    <t>Honduras</t>
  </si>
  <si>
    <t>Venezuela</t>
  </si>
  <si>
    <t>Ucrania</t>
  </si>
  <si>
    <t>Portugal</t>
  </si>
  <si>
    <t>Republica Dominicana</t>
  </si>
  <si>
    <t>Brasil</t>
  </si>
  <si>
    <t>China</t>
  </si>
  <si>
    <t>Francia</t>
  </si>
  <si>
    <t>Argentina</t>
  </si>
  <si>
    <t>Chile</t>
  </si>
  <si>
    <t>Argelia</t>
  </si>
  <si>
    <t>Pakistan</t>
  </si>
  <si>
    <t>Polonia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</si>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</sst>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E9C4AD1-43B4-418C-9442-261CF073AB63}"/>
    <cellStyle name="Normal" xfId="0" builtinId="0"/>
    <cellStyle name="Normal 2" xfId="1" xr:uid="{A53F4EB5-C81B-4ADA-8A12-7938BE134767}"/>
    <cellStyle name="Porcentaje 2" xfId="2" xr:uid="{39B6230F-1403-4670-A104-D120ECFFE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7B-4F5A-8F15-1BC96248A8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7B-4F5A-8F15-1BC96248A8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7B-4F5A-8F15-1BC96248A8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7B-4F5A-8F15-1BC96248A8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B7B-4F5A-8F15-1BC96248A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9640</c:v>
              </c:pt>
              <c:pt idx="1">
                <c:v>10106</c:v>
              </c:pt>
              <c:pt idx="2">
                <c:v>10123</c:v>
              </c:pt>
              <c:pt idx="3">
                <c:v>10093</c:v>
              </c:pt>
              <c:pt idx="4">
                <c:v>9895</c:v>
              </c:pt>
              <c:pt idx="5">
                <c:v>9657</c:v>
              </c:pt>
              <c:pt idx="6">
                <c:v>9697</c:v>
              </c:pt>
              <c:pt idx="7">
                <c:v>9596</c:v>
              </c:pt>
              <c:pt idx="8">
                <c:v>9584</c:v>
              </c:pt>
              <c:pt idx="9">
                <c:v>9628</c:v>
              </c:pt>
              <c:pt idx="10" formatCode="#,##0">
                <c:v>9473</c:v>
              </c:pt>
              <c:pt idx="11" formatCode="#,##0">
                <c:v>8929</c:v>
              </c:pt>
              <c:pt idx="12" formatCode="#,##0">
                <c:v>8815</c:v>
              </c:pt>
              <c:pt idx="13" formatCode="#,##0">
                <c:v>8682</c:v>
              </c:pt>
              <c:pt idx="14" formatCode="#,##0">
                <c:v>8416</c:v>
              </c:pt>
              <c:pt idx="15" formatCode="#,##0">
                <c:v>8178</c:v>
              </c:pt>
              <c:pt idx="16" formatCode="#,##0">
                <c:v>7944</c:v>
              </c:pt>
              <c:pt idx="17" formatCode="#,##0">
                <c:v>7904</c:v>
              </c:pt>
              <c:pt idx="18" formatCode="#,##0">
                <c:v>7812</c:v>
              </c:pt>
              <c:pt idx="19" formatCode="#,##0">
                <c:v>7842</c:v>
              </c:pt>
              <c:pt idx="20" formatCode="#,##0">
                <c:v>7717</c:v>
              </c:pt>
              <c:pt idx="21" formatCode="#,##0">
                <c:v>7812</c:v>
              </c:pt>
              <c:pt idx="22" formatCode="#,##0">
                <c:v>7742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84-4FA6-AA63-DA918A46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AF2-421F-B67B-4807593A7AF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AF2-421F-B67B-4807593A7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0B-4B24-8727-FB8ED7B3B6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0B-4B24-8727-FB8ED7B3B6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0B-4B24-8727-FB8ED7B3B64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0B-4B24-8727-FB8ED7B3B6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50B-4B24-8727-FB8ED7B3B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A2-4EB9-BFDB-070530CC11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A2-4EB9-BFDB-070530CC11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A2-4EB9-BFDB-070530CC11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A2-4EB9-BFDB-070530CC114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1A2-4EB9-BFDB-070530CC1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D4-48B2-8075-67C96A46DD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D4-48B2-8075-67C96A46DDF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D4-48B2-8075-67C96A46DDF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D4-48B2-8075-67C96A46DD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8D4-48B2-8075-67C96A46D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55-4AAE-881E-22FADEF189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55-4AAE-881E-22FADEF189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55-4AAE-881E-22FADEF189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55-4AAE-881E-22FADEF1899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55-4AAE-881E-22FADEF1899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55-4AAE-881E-22FADEF189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555-4AAE-881E-22FADEF1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0C12F4-6CA7-45B2-A9C1-B9EEADE63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F8ED7C-6681-4592-ABF2-2CF9ACE20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F0E0CD-7ACF-4E84-9B76-CDBC99ABB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D89FA5-4C79-49BD-9B5F-6C85456AD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0252C0-CDDA-4F50-80DC-B91EF440E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81ADFB-954A-445F-9089-C123FA97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015705A-6AB2-4754-8BC4-140CF008C63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090A3C1-264C-41F7-B4B0-DFB9AE65C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89EC683-18CF-4E66-B5CF-C5889F89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EE37D1-76EE-44B2-96D7-EB5BE1A3F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EDB2A46-D066-4BB1-BBE9-624A5B63C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683A9BC-5B5B-4F28-90E1-90C062D1D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95DC6B0-A52E-405C-BD86-0539E6FD7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9BC81F-4982-4865-8ED6-30314AB37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00F8A7-DF13-4B23-A88F-11F6C3BA9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83926F9-BD61-42C6-ADDB-7B297BB61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1F06EB3-254D-4FAE-8979-7024BCDDB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709C78E-ADF2-43FD-9EEB-7902EEED8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593FD4B-A88C-4BF4-A31B-CB71672F1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E665480-5890-4AD9-9221-3AFD8BC42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7A1918-4D2E-48BC-96D9-E5CDBB6B0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7B09-7366-4E5B-B4CA-AB7E6D0458A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MOLINA DE ARAGON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9C95D5B-89B1-4391-8CA9-AA6919EC5C12}"/>
    <hyperlink ref="B14:C14" location="Municipios!A1" display="Municipios" xr:uid="{D52142FA-9748-4881-B5BE-0DDA0FC60814}"/>
    <hyperlink ref="B16:C16" location="'Datos Demograficos'!A1" display="Datos Demograficos" xr:uid="{87C48566-B127-4A66-A9D2-8FE59242BCB6}"/>
    <hyperlink ref="B18:C18" location="Nacionalidades!A1" display="Nacionalidades" xr:uid="{B9E9D6E4-05BC-4F20-A3D9-3D49BEE1F38A}"/>
    <hyperlink ref="H18:I18" location="Trabajo!A1" display="Trabajo" xr:uid="{9A1A8CD3-4887-4AFF-B147-AF8836BEA65B}"/>
    <hyperlink ref="E12:F12" location="'Datos Economicos'!A1" display="Datos Económicos" xr:uid="{983304E1-2E74-436C-8F25-32E8AE74C076}"/>
    <hyperlink ref="E14" location="Trafico!A1" display="Tráfico" xr:uid="{6DC0D7C3-C3CD-4D4E-B3A8-501DDAAA13F8}"/>
    <hyperlink ref="E16:F16" location="'Plazas Turisticas'!A1" display="Plazas Turisticas" xr:uid="{10279771-1EF9-407E-A74A-86CEDACDF350}"/>
    <hyperlink ref="E18:F18" location="Bancos!A1" display="Bancos" xr:uid="{9CE4EB2B-E4C0-4A80-88AD-09F9C4147505}"/>
    <hyperlink ref="H12" location="Presupuestos!A1" display="Presupuestos" xr:uid="{41E5CF52-6109-44B7-B044-7B3484D55D3B}"/>
    <hyperlink ref="H14" location="'Datos Catastrales'!A1" display="Datos Catastrales" xr:uid="{4D4FD8EF-BAD4-47B4-ABCF-DBC2A768F8DE}"/>
    <hyperlink ref="H16:I16" location="Hacienda!A1" display="Hacienda" xr:uid="{BA88B228-9847-4493-8849-980324755A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DC9AB-B9BE-4969-B02A-278DBDF94B5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154</v>
      </c>
      <c r="C14" s="101" t="s">
        <v>12</v>
      </c>
      <c r="D14" s="101" t="s">
        <v>194</v>
      </c>
      <c r="E14" s="101" t="s">
        <v>195</v>
      </c>
      <c r="F14" s="101" t="s">
        <v>196</v>
      </c>
      <c r="G14" s="102" t="s">
        <v>197</v>
      </c>
      <c r="H14" s="23"/>
    </row>
    <row r="15" spans="1:8" ht="33" customHeight="1" thickBot="1" x14ac:dyDescent="0.35">
      <c r="A15" s="20"/>
      <c r="B15" s="117">
        <v>12</v>
      </c>
      <c r="C15" s="115">
        <v>11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199</v>
      </c>
      <c r="F20" s="129">
        <v>3570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200</v>
      </c>
      <c r="F22" s="130">
        <v>0.45698924731182794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201</v>
      </c>
      <c r="F24" s="129">
        <v>57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202</v>
      </c>
      <c r="F26" s="130">
        <v>0.90476190476190477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BAF221F-6524-4327-BEEA-DA05FDC0848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07EA-8FD3-40F3-8E84-FA0E7A937DD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205</v>
      </c>
      <c r="C15" s="132" t="s">
        <v>206</v>
      </c>
      <c r="D15" s="132" t="s">
        <v>207</v>
      </c>
      <c r="E15" s="132" t="s">
        <v>208</v>
      </c>
      <c r="F15" s="132" t="s">
        <v>209</v>
      </c>
      <c r="G15" s="132" t="s">
        <v>210</v>
      </c>
      <c r="H15" s="132" t="s">
        <v>211</v>
      </c>
      <c r="I15" s="132" t="s">
        <v>212</v>
      </c>
      <c r="J15" s="132" t="s">
        <v>213</v>
      </c>
      <c r="K15" s="133" t="s">
        <v>214</v>
      </c>
      <c r="L15" s="134"/>
    </row>
    <row r="16" spans="1:12" ht="32.25" customHeight="1" thickBot="1" x14ac:dyDescent="0.35">
      <c r="A16" s="20"/>
      <c r="B16" s="135">
        <v>4751.3128200000001</v>
      </c>
      <c r="C16" s="136">
        <v>173.52739999999994</v>
      </c>
      <c r="D16" s="136">
        <v>2712.7957700000002</v>
      </c>
      <c r="E16" s="136">
        <v>2966.2111499999996</v>
      </c>
      <c r="F16" s="136">
        <v>3382.6593699999985</v>
      </c>
      <c r="G16" s="136">
        <v>77.16</v>
      </c>
      <c r="H16" s="136">
        <v>3237.0796400000004</v>
      </c>
      <c r="I16" s="136">
        <v>130</v>
      </c>
      <c r="J16" s="136">
        <v>0.8</v>
      </c>
      <c r="K16" s="137">
        <v>17431.546150000002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216</v>
      </c>
      <c r="C19" s="132" t="s">
        <v>217</v>
      </c>
      <c r="D19" s="132" t="s">
        <v>218</v>
      </c>
      <c r="E19" s="132" t="s">
        <v>219</v>
      </c>
      <c r="F19" s="132" t="s">
        <v>220</v>
      </c>
      <c r="G19" s="132" t="s">
        <v>211</v>
      </c>
      <c r="H19" s="132" t="s">
        <v>212</v>
      </c>
      <c r="I19" s="132" t="s">
        <v>213</v>
      </c>
      <c r="J19" s="132" t="s">
        <v>221</v>
      </c>
      <c r="L19" s="23"/>
    </row>
    <row r="20" spans="1:12" ht="32.25" customHeight="1" thickBot="1" x14ac:dyDescent="0.35">
      <c r="A20" s="20"/>
      <c r="B20" s="135">
        <v>5056.9696699999995</v>
      </c>
      <c r="C20" s="136">
        <v>5726.2323700000015</v>
      </c>
      <c r="D20" s="136">
        <v>22.711680000000001</v>
      </c>
      <c r="E20" s="136">
        <v>1132.1507900000001</v>
      </c>
      <c r="F20" s="136">
        <v>5201.9489599999988</v>
      </c>
      <c r="G20" s="136">
        <v>118.20320999999998</v>
      </c>
      <c r="H20" s="136">
        <v>30</v>
      </c>
      <c r="I20" s="136">
        <v>77.899969999999996</v>
      </c>
      <c r="J20" s="137">
        <v>17371.61665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223</v>
      </c>
      <c r="C23" s="103" t="s">
        <v>224</v>
      </c>
      <c r="D23" s="103" t="s">
        <v>225</v>
      </c>
      <c r="E23" s="103" t="s">
        <v>226</v>
      </c>
      <c r="F23" s="103" t="s">
        <v>227</v>
      </c>
      <c r="G23" s="103" t="s">
        <v>228</v>
      </c>
      <c r="H23" s="104" t="s">
        <v>221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4572.3652500000007</v>
      </c>
      <c r="C24" s="136">
        <v>1927.8169399999999</v>
      </c>
      <c r="D24" s="136">
        <v>3122.5264900000006</v>
      </c>
      <c r="E24" s="136">
        <v>1043.41849</v>
      </c>
      <c r="F24" s="136">
        <v>6622.7478300000012</v>
      </c>
      <c r="G24" s="136">
        <v>82.741649999999993</v>
      </c>
      <c r="H24" s="137">
        <v>17371.61665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96CB2B7-03E4-4454-849E-04FEC709386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2A11-FA0C-4F04-A986-639B0937392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230</v>
      </c>
      <c r="C14" s="147"/>
      <c r="D14" s="147"/>
      <c r="E14" s="147"/>
      <c r="F14" s="148"/>
      <c r="I14" s="146" t="s">
        <v>231</v>
      </c>
      <c r="J14" s="148"/>
      <c r="K14" s="23"/>
    </row>
    <row r="15" spans="1:11" ht="51" customHeight="1" x14ac:dyDescent="0.3">
      <c r="A15" s="20"/>
      <c r="B15" s="100" t="s">
        <v>232</v>
      </c>
      <c r="C15" s="149">
        <v>30046</v>
      </c>
      <c r="E15" s="150" t="s">
        <v>233</v>
      </c>
      <c r="F15" s="151">
        <v>26029</v>
      </c>
      <c r="G15" s="20"/>
      <c r="I15" s="100" t="s">
        <v>234</v>
      </c>
      <c r="J15" s="149">
        <v>207741</v>
      </c>
      <c r="K15" s="23"/>
    </row>
    <row r="16" spans="1:11" ht="51" customHeight="1" x14ac:dyDescent="0.3">
      <c r="A16" s="20"/>
      <c r="B16" s="150" t="s">
        <v>235</v>
      </c>
      <c r="C16" s="152">
        <v>488546.09389999992</v>
      </c>
      <c r="E16" s="150" t="s">
        <v>236</v>
      </c>
      <c r="F16" s="153">
        <v>664.27280000000007</v>
      </c>
      <c r="G16" s="20"/>
      <c r="I16" s="150" t="s">
        <v>237</v>
      </c>
      <c r="J16" s="152">
        <v>345450.19999999995</v>
      </c>
      <c r="K16" s="23"/>
    </row>
    <row r="17" spans="1:13" ht="51" customHeight="1" thickBot="1" x14ac:dyDescent="0.35">
      <c r="A17" s="20"/>
      <c r="B17" s="150" t="s">
        <v>238</v>
      </c>
      <c r="C17" s="152">
        <v>385233.39939999994</v>
      </c>
      <c r="E17" s="150" t="s">
        <v>239</v>
      </c>
      <c r="F17" s="153">
        <v>232.94979999999998</v>
      </c>
      <c r="G17" s="20"/>
      <c r="I17" s="154" t="s">
        <v>240</v>
      </c>
      <c r="J17" s="155">
        <v>85835.699999999968</v>
      </c>
      <c r="K17" s="23"/>
    </row>
    <row r="18" spans="1:13" ht="51" customHeight="1" thickBot="1" x14ac:dyDescent="0.35">
      <c r="A18" s="20"/>
      <c r="B18" s="154" t="s">
        <v>241</v>
      </c>
      <c r="C18" s="156">
        <v>103312.69421</v>
      </c>
      <c r="D18" s="157"/>
      <c r="E18" s="154" t="s">
        <v>242</v>
      </c>
      <c r="F18" s="158">
        <v>431.32299999999998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A36D4E4-69C2-4D29-A181-D55C9204F0D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C930-1C49-411A-A68B-579ACD0CC54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244</v>
      </c>
      <c r="E15" s="53">
        <v>3382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245</v>
      </c>
      <c r="E17" s="53">
        <v>2092.3673950325251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16080.618320520402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246</v>
      </c>
      <c r="D21" s="80"/>
      <c r="E21" s="159">
        <v>0.7512422789638008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F7E136E-EC0F-4D1B-BF99-EB3CED16F07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2D76-762E-44B0-B347-F3701FDF8D8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3465.5499963760376</v>
      </c>
      <c r="H14" s="25" t="s">
        <v>17</v>
      </c>
      <c r="I14" s="26">
        <v>0.28479517308235641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7742</v>
      </c>
      <c r="H16" s="25" t="s">
        <v>17</v>
      </c>
      <c r="I16" s="26">
        <v>2.762779909001695E-2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0.14931542237148024</v>
      </c>
      <c r="H18" s="25" t="s">
        <v>20</v>
      </c>
      <c r="I18" s="26">
        <v>0.16005352841466677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2.2339888352774859</v>
      </c>
      <c r="H20" s="25" t="s">
        <v>20</v>
      </c>
      <c r="I20" s="33">
        <v>23.02858924570647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18.023934383880139</v>
      </c>
      <c r="H22" s="25" t="s">
        <v>20</v>
      </c>
      <c r="I22" s="33">
        <v>15.380246944419664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301</v>
      </c>
      <c r="H24" s="25" t="s">
        <v>17</v>
      </c>
      <c r="I24" s="26">
        <v>4.4678640344366929E-2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1782</v>
      </c>
      <c r="H26" s="25" t="s">
        <v>17</v>
      </c>
      <c r="I26" s="26">
        <v>2.5849688846337961E-2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355</v>
      </c>
      <c r="H28" s="25" t="s">
        <v>20</v>
      </c>
      <c r="I28" s="36">
        <v>13179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2273</v>
      </c>
      <c r="H30" s="25" t="s">
        <v>17</v>
      </c>
      <c r="I30" s="26">
        <v>0.18661740558292284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12</v>
      </c>
      <c r="H32" s="25" t="s">
        <v>17</v>
      </c>
      <c r="I32" s="26">
        <v>6.7796610169491525E-2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0.45698924731182794</v>
      </c>
      <c r="H34" s="25" t="s">
        <v>29</v>
      </c>
      <c r="I34" s="26">
        <v>0.90476190476190477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8677</v>
      </c>
      <c r="H36" s="25" t="s">
        <v>17</v>
      </c>
      <c r="I36" s="26">
        <v>4.0472592260905257E-2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18099.60676000001</v>
      </c>
      <c r="H38" s="25" t="s">
        <v>17</v>
      </c>
      <c r="I38" s="26">
        <v>5.5649928544629614E-2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16080.618320520402</v>
      </c>
      <c r="H40" s="25" t="s">
        <v>20</v>
      </c>
      <c r="I40" s="36">
        <v>21710.455438466375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BD4DC25-AA9F-41F9-AED1-1E24C1FC3F4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B277-388E-4881-8FDB-BEB23432AF30}">
  <sheetPr codeName="Hoja4">
    <pageSetUpPr fitToPage="1"/>
  </sheetPr>
  <dimension ref="A4:H8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3465.5499963760376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139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18.023934383880139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73</v>
      </c>
    </row>
    <row r="25" spans="1:7" x14ac:dyDescent="0.3">
      <c r="B25" s="49" t="s">
        <v>37</v>
      </c>
      <c r="C25" s="50">
        <v>28</v>
      </c>
    </row>
    <row r="26" spans="1:7" x14ac:dyDescent="0.3">
      <c r="B26" s="49" t="s">
        <v>38</v>
      </c>
      <c r="C26" s="50">
        <v>126</v>
      </c>
    </row>
    <row r="27" spans="1:7" x14ac:dyDescent="0.3">
      <c r="B27" s="49" t="s">
        <v>39</v>
      </c>
      <c r="C27" s="50">
        <v>46</v>
      </c>
    </row>
    <row r="28" spans="1:7" x14ac:dyDescent="0.3">
      <c r="B28" s="49" t="s">
        <v>40</v>
      </c>
      <c r="C28" s="50">
        <v>151</v>
      </c>
    </row>
    <row r="29" spans="1:7" x14ac:dyDescent="0.3">
      <c r="B29" s="49" t="s">
        <v>41</v>
      </c>
      <c r="C29" s="50">
        <v>51</v>
      </c>
    </row>
    <row r="30" spans="1:7" x14ac:dyDescent="0.3">
      <c r="B30" s="49" t="s">
        <v>42</v>
      </c>
      <c r="C30" s="50">
        <v>29</v>
      </c>
    </row>
    <row r="31" spans="1:7" x14ac:dyDescent="0.3">
      <c r="B31" s="49" t="s">
        <v>43</v>
      </c>
      <c r="C31" s="50">
        <v>14</v>
      </c>
    </row>
    <row r="32" spans="1:7" x14ac:dyDescent="0.3">
      <c r="B32" s="49" t="s">
        <v>44</v>
      </c>
      <c r="C32" s="50">
        <v>74</v>
      </c>
    </row>
    <row r="33" spans="2:3" x14ac:dyDescent="0.3">
      <c r="B33" s="49" t="s">
        <v>45</v>
      </c>
      <c r="C33" s="50">
        <v>20</v>
      </c>
    </row>
    <row r="34" spans="2:3" x14ac:dyDescent="0.3">
      <c r="B34" s="49" t="s">
        <v>46</v>
      </c>
      <c r="C34" s="50">
        <v>8</v>
      </c>
    </row>
    <row r="35" spans="2:3" x14ac:dyDescent="0.3">
      <c r="B35" s="49" t="s">
        <v>47</v>
      </c>
      <c r="C35" s="50">
        <v>273</v>
      </c>
    </row>
    <row r="36" spans="2:3" x14ac:dyDescent="0.3">
      <c r="B36" s="49" t="s">
        <v>48</v>
      </c>
      <c r="C36" s="50">
        <v>14</v>
      </c>
    </row>
    <row r="37" spans="2:3" x14ac:dyDescent="0.3">
      <c r="B37" s="49" t="s">
        <v>49</v>
      </c>
      <c r="C37" s="50">
        <v>26</v>
      </c>
    </row>
    <row r="38" spans="2:3" x14ac:dyDescent="0.3">
      <c r="B38" s="49" t="s">
        <v>50</v>
      </c>
      <c r="C38" s="50">
        <v>103</v>
      </c>
    </row>
    <row r="39" spans="2:3" x14ac:dyDescent="0.3">
      <c r="B39" s="49" t="s">
        <v>51</v>
      </c>
      <c r="C39" s="50">
        <v>291</v>
      </c>
    </row>
    <row r="40" spans="2:3" x14ac:dyDescent="0.3">
      <c r="B40" s="49" t="s">
        <v>52</v>
      </c>
      <c r="C40" s="50">
        <v>33</v>
      </c>
    </row>
    <row r="41" spans="2:3" x14ac:dyDescent="0.3">
      <c r="B41" s="49" t="s">
        <v>53</v>
      </c>
      <c r="C41" s="50">
        <v>34</v>
      </c>
    </row>
    <row r="42" spans="2:3" x14ac:dyDescent="0.3">
      <c r="B42" s="49" t="s">
        <v>54</v>
      </c>
      <c r="C42" s="50">
        <v>14</v>
      </c>
    </row>
    <row r="43" spans="2:3" x14ac:dyDescent="0.3">
      <c r="B43" s="49" t="s">
        <v>55</v>
      </c>
      <c r="C43" s="50">
        <v>86</v>
      </c>
    </row>
    <row r="44" spans="2:3" x14ac:dyDescent="0.3">
      <c r="B44" s="49" t="s">
        <v>56</v>
      </c>
      <c r="C44" s="50">
        <v>17</v>
      </c>
    </row>
    <row r="45" spans="2:3" x14ac:dyDescent="0.3">
      <c r="B45" s="49" t="s">
        <v>57</v>
      </c>
      <c r="C45" s="50">
        <v>45</v>
      </c>
    </row>
    <row r="46" spans="2:3" x14ac:dyDescent="0.3">
      <c r="B46" s="49" t="s">
        <v>58</v>
      </c>
      <c r="C46" s="50">
        <v>59</v>
      </c>
    </row>
    <row r="47" spans="2:3" x14ac:dyDescent="0.3">
      <c r="B47" s="49" t="s">
        <v>59</v>
      </c>
      <c r="C47" s="50">
        <v>57</v>
      </c>
    </row>
    <row r="48" spans="2:3" x14ac:dyDescent="0.3">
      <c r="B48" s="49" t="s">
        <v>60</v>
      </c>
      <c r="C48" s="50">
        <v>219</v>
      </c>
    </row>
    <row r="49" spans="2:3" x14ac:dyDescent="0.3">
      <c r="B49" s="49" t="s">
        <v>61</v>
      </c>
      <c r="C49" s="50">
        <v>27</v>
      </c>
    </row>
    <row r="50" spans="2:3" x14ac:dyDescent="0.3">
      <c r="B50" s="49" t="s">
        <v>62</v>
      </c>
      <c r="C50" s="50">
        <v>28</v>
      </c>
    </row>
    <row r="51" spans="2:3" x14ac:dyDescent="0.3">
      <c r="B51" s="49" t="s">
        <v>63</v>
      </c>
      <c r="C51" s="50">
        <v>70</v>
      </c>
    </row>
    <row r="52" spans="2:3" x14ac:dyDescent="0.3">
      <c r="B52" s="49" t="s">
        <v>64</v>
      </c>
      <c r="C52" s="50">
        <v>36</v>
      </c>
    </row>
    <row r="53" spans="2:3" x14ac:dyDescent="0.3">
      <c r="B53" s="49" t="s">
        <v>65</v>
      </c>
      <c r="C53" s="50">
        <v>3352</v>
      </c>
    </row>
    <row r="54" spans="2:3" x14ac:dyDescent="0.3">
      <c r="B54" s="49" t="s">
        <v>66</v>
      </c>
      <c r="C54" s="50">
        <v>51</v>
      </c>
    </row>
    <row r="55" spans="2:3" x14ac:dyDescent="0.3">
      <c r="B55" s="49" t="s">
        <v>67</v>
      </c>
      <c r="C55" s="50">
        <v>57</v>
      </c>
    </row>
    <row r="56" spans="2:3" x14ac:dyDescent="0.3">
      <c r="B56" s="49" t="s">
        <v>68</v>
      </c>
      <c r="C56" s="50">
        <v>196</v>
      </c>
    </row>
    <row r="57" spans="2:3" x14ac:dyDescent="0.3">
      <c r="B57" s="49" t="s">
        <v>69</v>
      </c>
      <c r="C57" s="50">
        <v>35</v>
      </c>
    </row>
    <row r="58" spans="2:3" x14ac:dyDescent="0.3">
      <c r="B58" s="49" t="s">
        <v>70</v>
      </c>
      <c r="C58" s="50">
        <v>63</v>
      </c>
    </row>
    <row r="59" spans="2:3" x14ac:dyDescent="0.3">
      <c r="B59" s="49" t="s">
        <v>71</v>
      </c>
      <c r="C59" s="50">
        <v>76</v>
      </c>
    </row>
    <row r="60" spans="2:3" x14ac:dyDescent="0.3">
      <c r="B60" s="49" t="s">
        <v>72</v>
      </c>
      <c r="C60" s="50">
        <v>163</v>
      </c>
    </row>
    <row r="61" spans="2:3" x14ac:dyDescent="0.3">
      <c r="B61" s="49" t="s">
        <v>73</v>
      </c>
      <c r="C61" s="50">
        <v>12</v>
      </c>
    </row>
    <row r="62" spans="2:3" x14ac:dyDescent="0.3">
      <c r="B62" s="49" t="s">
        <v>74</v>
      </c>
      <c r="C62" s="50">
        <v>33</v>
      </c>
    </row>
    <row r="63" spans="2:3" x14ac:dyDescent="0.3">
      <c r="B63" s="49" t="s">
        <v>75</v>
      </c>
      <c r="C63" s="50">
        <v>102</v>
      </c>
    </row>
    <row r="64" spans="2:3" x14ac:dyDescent="0.3">
      <c r="B64" s="49" t="s">
        <v>76</v>
      </c>
      <c r="C64" s="50">
        <v>104</v>
      </c>
    </row>
    <row r="65" spans="2:3" x14ac:dyDescent="0.3">
      <c r="B65" s="49" t="s">
        <v>77</v>
      </c>
      <c r="C65" s="50">
        <v>50</v>
      </c>
    </row>
    <row r="66" spans="2:3" x14ac:dyDescent="0.3">
      <c r="B66" s="49" t="s">
        <v>78</v>
      </c>
      <c r="C66" s="50">
        <v>43</v>
      </c>
    </row>
    <row r="67" spans="2:3" x14ac:dyDescent="0.3">
      <c r="B67" s="49" t="s">
        <v>79</v>
      </c>
      <c r="C67" s="50">
        <v>37</v>
      </c>
    </row>
    <row r="68" spans="2:3" x14ac:dyDescent="0.3">
      <c r="B68" s="49" t="s">
        <v>80</v>
      </c>
      <c r="C68" s="50">
        <v>35</v>
      </c>
    </row>
    <row r="69" spans="2:3" x14ac:dyDescent="0.3">
      <c r="B69" s="49" t="s">
        <v>81</v>
      </c>
      <c r="C69" s="50">
        <v>84</v>
      </c>
    </row>
    <row r="70" spans="2:3" x14ac:dyDescent="0.3">
      <c r="B70" s="49" t="s">
        <v>82</v>
      </c>
      <c r="C70" s="50">
        <v>41</v>
      </c>
    </row>
    <row r="71" spans="2:3" x14ac:dyDescent="0.3">
      <c r="B71" s="49" t="s">
        <v>83</v>
      </c>
      <c r="C71" s="50">
        <v>157</v>
      </c>
    </row>
    <row r="72" spans="2:3" x14ac:dyDescent="0.3">
      <c r="B72" s="49" t="s">
        <v>84</v>
      </c>
      <c r="C72" s="50">
        <v>20</v>
      </c>
    </row>
    <row r="73" spans="2:3" x14ac:dyDescent="0.3">
      <c r="B73" s="49" t="s">
        <v>85</v>
      </c>
      <c r="C73" s="50">
        <v>34</v>
      </c>
    </row>
    <row r="74" spans="2:3" x14ac:dyDescent="0.3">
      <c r="B74" s="49" t="s">
        <v>86</v>
      </c>
      <c r="C74" s="50">
        <v>40</v>
      </c>
    </row>
    <row r="75" spans="2:3" x14ac:dyDescent="0.3">
      <c r="B75" s="49" t="s">
        <v>87</v>
      </c>
      <c r="C75" s="50">
        <v>90</v>
      </c>
    </row>
    <row r="76" spans="2:3" x14ac:dyDescent="0.3">
      <c r="B76" s="49" t="s">
        <v>88</v>
      </c>
      <c r="C76" s="50">
        <v>22</v>
      </c>
    </row>
    <row r="77" spans="2:3" x14ac:dyDescent="0.3">
      <c r="B77" s="49" t="s">
        <v>89</v>
      </c>
      <c r="C77" s="50">
        <v>35</v>
      </c>
    </row>
    <row r="78" spans="2:3" x14ac:dyDescent="0.3">
      <c r="B78" s="49" t="s">
        <v>90</v>
      </c>
      <c r="C78" s="50">
        <v>8</v>
      </c>
    </row>
    <row r="79" spans="2:3" x14ac:dyDescent="0.3">
      <c r="B79" s="49" t="s">
        <v>91</v>
      </c>
      <c r="C79" s="50">
        <v>26</v>
      </c>
    </row>
    <row r="80" spans="2:3" x14ac:dyDescent="0.3">
      <c r="B80" s="49" t="s">
        <v>92</v>
      </c>
      <c r="C80" s="50">
        <v>158</v>
      </c>
    </row>
    <row r="81" spans="2:3" x14ac:dyDescent="0.3">
      <c r="B81" s="49" t="s">
        <v>93</v>
      </c>
      <c r="C81" s="50">
        <v>19</v>
      </c>
    </row>
    <row r="82" spans="2:3" x14ac:dyDescent="0.3">
      <c r="B82" s="49" t="s">
        <v>94</v>
      </c>
      <c r="C82" s="50">
        <v>19</v>
      </c>
    </row>
    <row r="83" spans="2:3" x14ac:dyDescent="0.3">
      <c r="B83" s="49" t="s">
        <v>95</v>
      </c>
      <c r="C83" s="50">
        <v>153</v>
      </c>
    </row>
    <row r="84" spans="2:3" x14ac:dyDescent="0.3">
      <c r="B84" s="49" t="s">
        <v>96</v>
      </c>
      <c r="C84" s="50">
        <v>167</v>
      </c>
    </row>
    <row r="85" spans="2:3" x14ac:dyDescent="0.3">
      <c r="B85" s="49" t="s">
        <v>97</v>
      </c>
      <c r="C85" s="50">
        <v>92</v>
      </c>
    </row>
    <row r="86" spans="2:3" x14ac:dyDescent="0.3">
      <c r="B86" s="49" t="s">
        <v>98</v>
      </c>
      <c r="C86" s="50">
        <v>116</v>
      </c>
    </row>
  </sheetData>
  <mergeCells count="3">
    <mergeCell ref="C6:E6"/>
    <mergeCell ref="C8:E8"/>
    <mergeCell ref="C10:E10"/>
  </mergeCells>
  <hyperlinks>
    <hyperlink ref="A7" location="Indice!A1" display="Índice" xr:uid="{8C1FB828-5119-4B8F-8A04-3FDDB96969B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DDE8-10F0-4EE6-82C7-5653E070D76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7742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99</v>
      </c>
      <c r="D13" s="26">
        <v>0.4533712219064841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100</v>
      </c>
      <c r="D15" s="26">
        <v>0.14931542237148024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101</v>
      </c>
      <c r="C17" s="21"/>
      <c r="D17" s="26">
        <v>0.62955167333193007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2.2339888352774859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102</v>
      </c>
      <c r="H24" s="42"/>
      <c r="I24" s="58"/>
      <c r="J24" s="26">
        <v>0.30302247481270989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103</v>
      </c>
      <c r="H26" s="42"/>
      <c r="J26" s="53">
        <v>35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104</v>
      </c>
      <c r="H28" s="59"/>
      <c r="I28" s="59"/>
      <c r="J28" s="53">
        <v>18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105</v>
      </c>
      <c r="H30" s="42"/>
      <c r="J30" s="53">
        <v>140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106</v>
      </c>
      <c r="H32" s="42"/>
      <c r="J32" s="53">
        <v>-105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107</v>
      </c>
      <c r="H34" s="60"/>
      <c r="I34" s="60" t="s">
        <v>108</v>
      </c>
      <c r="J34" s="60"/>
      <c r="K34" s="23"/>
    </row>
    <row r="35" spans="1:11" ht="14" x14ac:dyDescent="0.3">
      <c r="A35" s="20"/>
      <c r="C35" s="42"/>
      <c r="G35" s="61">
        <v>715</v>
      </c>
      <c r="H35" s="61"/>
      <c r="I35" s="61">
        <v>819</v>
      </c>
      <c r="J35" s="61"/>
      <c r="K35" s="23"/>
    </row>
    <row r="36" spans="1:11" ht="14" x14ac:dyDescent="0.3">
      <c r="A36" s="20"/>
      <c r="C36" s="42"/>
      <c r="G36" s="62" t="s">
        <v>109</v>
      </c>
      <c r="H36" s="62" t="s">
        <v>110</v>
      </c>
      <c r="I36" s="62" t="s">
        <v>109</v>
      </c>
      <c r="J36" s="62" t="s">
        <v>110</v>
      </c>
      <c r="K36" s="23"/>
    </row>
    <row r="37" spans="1:11" ht="14" x14ac:dyDescent="0.3">
      <c r="A37" s="20"/>
      <c r="B37" s="21" t="s">
        <v>111</v>
      </c>
      <c r="C37" s="42"/>
      <c r="G37" s="63">
        <v>371</v>
      </c>
      <c r="H37" s="63">
        <v>344</v>
      </c>
      <c r="I37" s="63">
        <v>420</v>
      </c>
      <c r="J37" s="63">
        <v>399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9813474-779E-4A90-9CE3-F1A4CC208F2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1FFF-0F7F-4FA7-AFD7-44D9459F7CF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112</v>
      </c>
      <c r="C11" s="65">
        <v>6586</v>
      </c>
      <c r="D11" s="66"/>
      <c r="E11" s="67" t="s">
        <v>113</v>
      </c>
      <c r="F11" s="65">
        <v>1156</v>
      </c>
      <c r="G11" s="67" t="s">
        <v>114</v>
      </c>
      <c r="H11" s="66"/>
      <c r="I11" s="65">
        <v>444</v>
      </c>
      <c r="J11" s="67" t="s">
        <v>115</v>
      </c>
      <c r="K11" s="68">
        <v>335</v>
      </c>
    </row>
    <row r="12" spans="1:11" ht="30.75" customHeight="1" thickBot="1" x14ac:dyDescent="0.35">
      <c r="B12" s="64" t="s">
        <v>116</v>
      </c>
      <c r="C12" s="65">
        <v>359</v>
      </c>
      <c r="D12" s="67"/>
      <c r="E12" s="67" t="s">
        <v>117</v>
      </c>
      <c r="F12" s="65">
        <v>18</v>
      </c>
      <c r="G12" s="67" t="s">
        <v>118</v>
      </c>
      <c r="H12" s="67"/>
      <c r="I12" s="65">
        <v>0</v>
      </c>
      <c r="J12" s="67" t="s">
        <v>119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120</v>
      </c>
      <c r="C14" s="71"/>
      <c r="D14" s="71"/>
      <c r="E14" s="72"/>
      <c r="G14" s="73" t="s">
        <v>121</v>
      </c>
      <c r="H14" s="74"/>
      <c r="I14" s="75">
        <f>'Datos Generales'!G16</f>
        <v>7742</v>
      </c>
      <c r="J14" s="69"/>
      <c r="K14" s="69"/>
    </row>
    <row r="16" spans="1:11" x14ac:dyDescent="0.3">
      <c r="B16" s="21" t="s">
        <v>122</v>
      </c>
      <c r="C16" s="76">
        <v>337</v>
      </c>
    </row>
    <row r="17" spans="2:3" x14ac:dyDescent="0.3">
      <c r="B17" s="21" t="s">
        <v>123</v>
      </c>
      <c r="C17" s="76">
        <v>322</v>
      </c>
    </row>
    <row r="18" spans="2:3" x14ac:dyDescent="0.3">
      <c r="B18" s="21" t="s">
        <v>124</v>
      </c>
      <c r="C18" s="76">
        <v>97</v>
      </c>
    </row>
    <row r="19" spans="2:3" x14ac:dyDescent="0.3">
      <c r="B19" s="21" t="s">
        <v>125</v>
      </c>
      <c r="C19" s="76">
        <v>62</v>
      </c>
    </row>
    <row r="20" spans="2:3" x14ac:dyDescent="0.3">
      <c r="B20" s="21" t="s">
        <v>126</v>
      </c>
      <c r="C20" s="76">
        <v>45</v>
      </c>
    </row>
    <row r="21" spans="2:3" x14ac:dyDescent="0.3">
      <c r="B21" s="21" t="s">
        <v>127</v>
      </c>
      <c r="C21" s="76">
        <v>43</v>
      </c>
    </row>
    <row r="22" spans="2:3" x14ac:dyDescent="0.3">
      <c r="B22" s="21" t="s">
        <v>128</v>
      </c>
      <c r="C22" s="76">
        <v>36</v>
      </c>
    </row>
    <row r="23" spans="2:3" x14ac:dyDescent="0.3">
      <c r="B23" s="21" t="s">
        <v>129</v>
      </c>
      <c r="C23" s="76">
        <v>29</v>
      </c>
    </row>
    <row r="24" spans="2:3" x14ac:dyDescent="0.3">
      <c r="B24" s="21" t="s">
        <v>130</v>
      </c>
      <c r="C24" s="76">
        <v>20</v>
      </c>
    </row>
    <row r="25" spans="2:3" x14ac:dyDescent="0.3">
      <c r="B25" s="21" t="s">
        <v>131</v>
      </c>
      <c r="C25" s="76">
        <v>17</v>
      </c>
    </row>
    <row r="26" spans="2:3" x14ac:dyDescent="0.3">
      <c r="B26" s="21" t="s">
        <v>132</v>
      </c>
      <c r="C26" s="76">
        <v>15</v>
      </c>
    </row>
    <row r="27" spans="2:3" x14ac:dyDescent="0.3">
      <c r="B27" s="21" t="s">
        <v>133</v>
      </c>
      <c r="C27" s="76">
        <v>13</v>
      </c>
    </row>
    <row r="28" spans="2:3" x14ac:dyDescent="0.3">
      <c r="B28" s="21" t="s">
        <v>134</v>
      </c>
      <c r="C28" s="76">
        <v>13</v>
      </c>
    </row>
    <row r="29" spans="2:3" x14ac:dyDescent="0.3">
      <c r="B29" s="21" t="s">
        <v>135</v>
      </c>
      <c r="C29" s="76">
        <v>12</v>
      </c>
    </row>
    <row r="30" spans="2:3" x14ac:dyDescent="0.3">
      <c r="B30" s="21" t="s">
        <v>136</v>
      </c>
      <c r="C30" s="76">
        <v>10</v>
      </c>
    </row>
    <row r="31" spans="2:3" x14ac:dyDescent="0.3">
      <c r="B31" s="21" t="s">
        <v>137</v>
      </c>
      <c r="C31" s="76">
        <v>10</v>
      </c>
    </row>
    <row r="32" spans="2:3" x14ac:dyDescent="0.3">
      <c r="B32" s="21" t="s">
        <v>138</v>
      </c>
      <c r="C32" s="76">
        <v>9</v>
      </c>
    </row>
    <row r="33" spans="2:3" x14ac:dyDescent="0.3">
      <c r="B33" s="21" t="s">
        <v>139</v>
      </c>
      <c r="C33" s="76">
        <v>7</v>
      </c>
    </row>
    <row r="34" spans="2:3" x14ac:dyDescent="0.3">
      <c r="B34" s="21" t="s">
        <v>140</v>
      </c>
      <c r="C34" s="76">
        <v>6</v>
      </c>
    </row>
    <row r="35" spans="2:3" x14ac:dyDescent="0.3">
      <c r="B35" s="21" t="s">
        <v>141</v>
      </c>
      <c r="C35" s="76">
        <v>5</v>
      </c>
    </row>
    <row r="36" spans="2:3" x14ac:dyDescent="0.3">
      <c r="B36" s="21" t="s">
        <v>142</v>
      </c>
      <c r="C36" s="76">
        <v>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C724781-C4B6-4E20-A755-3716CCA8619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5E77-EAE7-430F-9FE9-375127D3750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143</v>
      </c>
      <c r="E12" s="78">
        <v>1370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144</v>
      </c>
      <c r="C14" s="79"/>
      <c r="D14" s="79"/>
      <c r="E14" s="78">
        <v>550</v>
      </c>
    </row>
    <row r="15" spans="1:9" x14ac:dyDescent="0.3">
      <c r="A15" s="20"/>
      <c r="E15" s="78"/>
    </row>
    <row r="16" spans="1:9" x14ac:dyDescent="0.3">
      <c r="A16" s="20"/>
      <c r="B16" s="21" t="s">
        <v>145</v>
      </c>
      <c r="D16" s="80"/>
      <c r="E16" s="78">
        <v>355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146</v>
      </c>
      <c r="D18" s="80"/>
      <c r="E18" s="78">
        <v>195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147</v>
      </c>
      <c r="D20" s="80"/>
      <c r="E20" s="81">
        <v>9.8634294385432475E-2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149</v>
      </c>
      <c r="E26" s="86"/>
      <c r="F26" s="86"/>
      <c r="G26" s="86"/>
      <c r="H26" s="87"/>
    </row>
    <row r="27" spans="1:16" ht="15.5" thickBot="1" x14ac:dyDescent="0.35">
      <c r="C27" s="52"/>
      <c r="D27" s="88" t="s">
        <v>150</v>
      </c>
      <c r="E27" s="88" t="s">
        <v>151</v>
      </c>
      <c r="F27" s="88" t="s">
        <v>152</v>
      </c>
      <c r="G27" s="88" t="s">
        <v>153</v>
      </c>
      <c r="H27" s="88" t="s">
        <v>154</v>
      </c>
    </row>
    <row r="28" spans="1:16" ht="38.25" customHeight="1" thickBot="1" x14ac:dyDescent="0.35">
      <c r="C28" s="88" t="s">
        <v>155</v>
      </c>
      <c r="D28" s="89">
        <v>428</v>
      </c>
      <c r="E28" s="89">
        <v>39</v>
      </c>
      <c r="F28" s="89">
        <v>611</v>
      </c>
      <c r="G28" s="90">
        <v>704</v>
      </c>
      <c r="H28" s="90">
        <f>SUM(D28:G28)</f>
        <v>1782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E886F97-AA01-4387-A910-5B937EBD797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B4DB-D825-4BE8-94D3-E83D7FC66DE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157</v>
      </c>
      <c r="D13" s="94"/>
      <c r="E13" s="95"/>
      <c r="H13" s="93" t="s">
        <v>158</v>
      </c>
      <c r="I13" s="94"/>
      <c r="J13" s="94"/>
      <c r="K13" s="95"/>
      <c r="L13" s="52"/>
      <c r="M13" s="52"/>
      <c r="N13" s="93" t="s">
        <v>159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160</v>
      </c>
      <c r="D14" s="98" t="s">
        <v>161</v>
      </c>
      <c r="E14" s="98" t="s">
        <v>162</v>
      </c>
      <c r="G14" s="99"/>
      <c r="H14" s="100" t="s">
        <v>150</v>
      </c>
      <c r="I14" s="101" t="s">
        <v>151</v>
      </c>
      <c r="J14" s="101" t="s">
        <v>152</v>
      </c>
      <c r="K14" s="102" t="s">
        <v>153</v>
      </c>
      <c r="L14" s="52"/>
      <c r="M14" s="52"/>
      <c r="N14" s="97" t="s">
        <v>163</v>
      </c>
      <c r="O14" s="103" t="s">
        <v>164</v>
      </c>
      <c r="P14" s="103" t="s">
        <v>165</v>
      </c>
      <c r="Q14" s="104" t="s">
        <v>166</v>
      </c>
      <c r="R14" s="23"/>
    </row>
    <row r="15" spans="1:18" ht="34.5" customHeight="1" x14ac:dyDescent="0.3">
      <c r="A15" s="20"/>
      <c r="B15" s="105" t="s">
        <v>155</v>
      </c>
      <c r="C15" s="106">
        <v>167</v>
      </c>
      <c r="D15" s="107">
        <v>620</v>
      </c>
      <c r="E15" s="108">
        <v>62</v>
      </c>
      <c r="G15" s="105" t="s">
        <v>155</v>
      </c>
      <c r="H15" s="109">
        <v>17</v>
      </c>
      <c r="I15" s="107">
        <v>21</v>
      </c>
      <c r="J15" s="107">
        <v>306</v>
      </c>
      <c r="K15" s="110">
        <v>505</v>
      </c>
      <c r="L15" s="111"/>
      <c r="M15" s="105" t="s">
        <v>155</v>
      </c>
      <c r="N15" s="112">
        <v>604</v>
      </c>
      <c r="O15" s="112">
        <v>130</v>
      </c>
      <c r="P15" s="112">
        <v>115</v>
      </c>
      <c r="Q15" s="108">
        <v>0</v>
      </c>
      <c r="R15" s="23"/>
    </row>
    <row r="16" spans="1:18" ht="34.5" customHeight="1" thickBot="1" x14ac:dyDescent="0.35">
      <c r="A16" s="20"/>
      <c r="B16" s="113" t="s">
        <v>167</v>
      </c>
      <c r="C16" s="114">
        <v>84</v>
      </c>
      <c r="D16" s="115">
        <v>157</v>
      </c>
      <c r="E16" s="116">
        <v>60</v>
      </c>
      <c r="G16" s="113" t="s">
        <v>167</v>
      </c>
      <c r="H16" s="114">
        <v>5</v>
      </c>
      <c r="I16" s="115">
        <v>5</v>
      </c>
      <c r="J16" s="115">
        <v>95</v>
      </c>
      <c r="K16" s="116">
        <v>196</v>
      </c>
      <c r="L16" s="111"/>
      <c r="M16" s="113" t="s">
        <v>167</v>
      </c>
      <c r="N16" s="115">
        <v>290</v>
      </c>
      <c r="O16" s="115">
        <v>9</v>
      </c>
      <c r="P16" s="115">
        <v>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BFCD042-F71F-473D-A63F-302D7191239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6229-E639-4597-A17C-D57ADE3F3B3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169</v>
      </c>
      <c r="C14" s="101" t="s">
        <v>170</v>
      </c>
      <c r="D14" s="101" t="s">
        <v>171</v>
      </c>
      <c r="E14" s="101" t="s">
        <v>172</v>
      </c>
      <c r="F14" s="101" t="s">
        <v>173</v>
      </c>
      <c r="G14" s="102" t="s">
        <v>174</v>
      </c>
      <c r="H14" s="111"/>
      <c r="I14" s="23"/>
    </row>
    <row r="15" spans="1:9" ht="32.25" customHeight="1" thickBot="1" x14ac:dyDescent="0.35">
      <c r="A15" s="20"/>
      <c r="B15" s="117">
        <v>5162</v>
      </c>
      <c r="C15" s="115">
        <v>837</v>
      </c>
      <c r="D15" s="115">
        <v>2308</v>
      </c>
      <c r="E15" s="115">
        <v>1</v>
      </c>
      <c r="F15" s="115">
        <v>45</v>
      </c>
      <c r="G15" s="116">
        <v>324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176</v>
      </c>
      <c r="C20" s="101" t="s">
        <v>177</v>
      </c>
      <c r="D20" s="102" t="s">
        <v>178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2612</v>
      </c>
      <c r="C21" s="115">
        <v>1563</v>
      </c>
      <c r="D21" s="116">
        <v>4175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6E13E65-DAAA-46D2-8E17-83D63AFA2A8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239BE-920B-4B7B-BD2C-8795C457401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179</v>
      </c>
      <c r="I12" s="23"/>
    </row>
    <row r="13" spans="1:9" ht="18.75" customHeight="1" x14ac:dyDescent="0.3">
      <c r="A13" s="20"/>
      <c r="B13" s="119" t="s">
        <v>180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181</v>
      </c>
      <c r="D15" s="101" t="s">
        <v>182</v>
      </c>
      <c r="E15" s="101" t="s">
        <v>183</v>
      </c>
      <c r="F15" s="101" t="s">
        <v>184</v>
      </c>
      <c r="G15" s="120" t="s">
        <v>185</v>
      </c>
      <c r="H15" s="102" t="s">
        <v>154</v>
      </c>
      <c r="I15" s="23"/>
    </row>
    <row r="16" spans="1:9" ht="33.75" customHeight="1" x14ac:dyDescent="0.3">
      <c r="A16" s="20"/>
      <c r="B16" s="121" t="s">
        <v>186</v>
      </c>
      <c r="C16" s="122">
        <v>23</v>
      </c>
      <c r="D16" s="122">
        <v>0</v>
      </c>
      <c r="E16" s="122">
        <v>16</v>
      </c>
      <c r="F16" s="122">
        <v>50</v>
      </c>
      <c r="G16" s="123">
        <v>4</v>
      </c>
      <c r="H16" s="124">
        <v>93</v>
      </c>
      <c r="I16" s="23"/>
    </row>
    <row r="17" spans="1:9" ht="32.25" customHeight="1" thickBot="1" x14ac:dyDescent="0.35">
      <c r="A17" s="20"/>
      <c r="B17" s="125" t="s">
        <v>187</v>
      </c>
      <c r="C17" s="115">
        <v>22</v>
      </c>
      <c r="D17" s="115">
        <v>2</v>
      </c>
      <c r="E17" s="115">
        <v>15</v>
      </c>
      <c r="F17" s="115">
        <v>55</v>
      </c>
      <c r="G17" s="126">
        <v>4</v>
      </c>
      <c r="H17" s="116">
        <v>98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181</v>
      </c>
      <c r="D21" s="101" t="s">
        <v>189</v>
      </c>
      <c r="E21" s="101" t="s">
        <v>190</v>
      </c>
      <c r="F21" s="101" t="s">
        <v>191</v>
      </c>
      <c r="G21" s="120" t="s">
        <v>192</v>
      </c>
      <c r="H21" s="102" t="s">
        <v>154</v>
      </c>
      <c r="I21" s="23"/>
    </row>
    <row r="22" spans="1:9" ht="33.75" customHeight="1" x14ac:dyDescent="0.3">
      <c r="A22" s="20"/>
      <c r="B22" s="121" t="s">
        <v>186</v>
      </c>
      <c r="C22" s="122">
        <v>389</v>
      </c>
      <c r="D22" s="122">
        <v>0</v>
      </c>
      <c r="E22" s="122">
        <v>442</v>
      </c>
      <c r="F22" s="122">
        <v>622</v>
      </c>
      <c r="G22" s="123">
        <v>176</v>
      </c>
      <c r="H22" s="124">
        <v>1629</v>
      </c>
      <c r="I22" s="23"/>
    </row>
    <row r="23" spans="1:9" ht="32.25" customHeight="1" thickBot="1" x14ac:dyDescent="0.35">
      <c r="A23" s="20"/>
      <c r="B23" s="125" t="s">
        <v>187</v>
      </c>
      <c r="C23" s="115">
        <v>372</v>
      </c>
      <c r="D23" s="115">
        <v>642</v>
      </c>
      <c r="E23" s="115">
        <v>414</v>
      </c>
      <c r="F23" s="115">
        <v>669</v>
      </c>
      <c r="G23" s="126">
        <v>176</v>
      </c>
      <c r="H23" s="116">
        <v>2273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657FA63-F36C-4060-AEB4-31D42B9C008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2025-06-02T10:25:22Z</dcterms:modified>
</cp:coreProperties>
</file>